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or NAAC\2020-21\Purchased Books and Periodicals Bills Details\"/>
    </mc:Choice>
  </mc:AlternateContent>
  <xr:revisionPtr revIDLastSave="0" documentId="8_{1EF98013-1504-449A-B1C5-FB6D361CB8BE}" xr6:coauthVersionLast="47" xr6:coauthVersionMax="47" xr10:uidLastSave="{00000000-0000-0000-0000-000000000000}"/>
  <bookViews>
    <workbookView xWindow="-120" yWindow="-120" windowWidth="24240" windowHeight="13020" xr2:uid="{252BE736-B1A0-4757-9B81-DAB4019EC2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I29" i="1"/>
  <c r="H29" i="1"/>
  <c r="I25" i="1"/>
  <c r="H25" i="1"/>
</calcChain>
</file>

<file path=xl/sharedStrings.xml><?xml version="1.0" encoding="utf-8"?>
<sst xmlns="http://schemas.openxmlformats.org/spreadsheetml/2006/main" count="219" uniqueCount="97">
  <si>
    <t xml:space="preserve">Nya. Tatyasaheb Athalye Arts, Ved. S. R. Sapre Commerce &amp; Vid. Dadasaheb Pitre Science College, </t>
  </si>
  <si>
    <t>Devrukh, Pin- 415 804, Ratnagiri. ( Maharashtra), Phone:(02354) 240058, Fax: (02354) 241058</t>
  </si>
  <si>
    <t xml:space="preserve"> Journals and Magazines Subscription/Renewals Status-2020-21</t>
  </si>
  <si>
    <t>Sr. No.</t>
  </si>
  <si>
    <t>Journals/Magazines Name</t>
  </si>
  <si>
    <t>Frequency</t>
  </si>
  <si>
    <t>National/International</t>
  </si>
  <si>
    <t>Subscription Number</t>
  </si>
  <si>
    <t>Subscribed /Renewal Period</t>
  </si>
  <si>
    <t>Subscriptions For Years</t>
  </si>
  <si>
    <t>Subscription Amount</t>
  </si>
  <si>
    <t>No. of Periodicals</t>
  </si>
  <si>
    <t>Payment Mode</t>
  </si>
  <si>
    <t>DD/Cheque/NEFT/RTGS No. and Date</t>
  </si>
  <si>
    <t>Drawee Bank Name</t>
  </si>
  <si>
    <t>Courier/Registered/Speed Post Details</t>
  </si>
  <si>
    <t>Budget Head</t>
  </si>
  <si>
    <t>Library Remark</t>
  </si>
  <si>
    <t>Degree</t>
  </si>
  <si>
    <t>Prabhandhan: Indian Journal of Management</t>
  </si>
  <si>
    <t>Monthly</t>
  </si>
  <si>
    <t>National</t>
  </si>
  <si>
    <t>PIJM2363</t>
  </si>
  <si>
    <t>Jan 2021-Dec 2021</t>
  </si>
  <si>
    <t>1 Year</t>
  </si>
  <si>
    <t>NEFT</t>
  </si>
  <si>
    <t>82735/22/12/2020</t>
  </si>
  <si>
    <t>Janata Sahakari Bank</t>
  </si>
  <si>
    <t>UG Degree</t>
  </si>
  <si>
    <t>Samaj Prabodhan Patrika</t>
  </si>
  <si>
    <t>Quarterly</t>
  </si>
  <si>
    <t>April 2021-March 2022</t>
  </si>
  <si>
    <t>782561 / 25-02-2021</t>
  </si>
  <si>
    <t>SBI Bank</t>
  </si>
  <si>
    <t>Yashachi Parikrama: MPSC/UPSC Parikshansathi Masik</t>
  </si>
  <si>
    <t xml:space="preserve">Online </t>
  </si>
  <si>
    <t>389264379 /21-12-2020</t>
  </si>
  <si>
    <t>Bulletin of Unique Academy</t>
  </si>
  <si>
    <t>March 2021-Feb 2022</t>
  </si>
  <si>
    <t>Demand Draft</t>
  </si>
  <si>
    <t>384927 / 25-02-2021</t>
  </si>
  <si>
    <t>Registered Post</t>
  </si>
  <si>
    <t>Aarati आरती मराठी मासिक</t>
  </si>
  <si>
    <t>R- 14</t>
  </si>
  <si>
    <t>Jan 2020-May 2021</t>
  </si>
  <si>
    <t>Bank Account Deposite</t>
  </si>
  <si>
    <t xml:space="preserve">Banko बँको </t>
  </si>
  <si>
    <t>Sept 2020- Aug 2021</t>
  </si>
  <si>
    <t>782504/ 21-09-2020</t>
  </si>
  <si>
    <t>Mrutyunjay</t>
  </si>
  <si>
    <t>Dec 2020-Nov 2021</t>
  </si>
  <si>
    <t>782510/ 09/10/2020</t>
  </si>
  <si>
    <t>Bioinfolet: A Quarterly Journal of Life Sciences (Individual membership)</t>
  </si>
  <si>
    <t>782563 / 25-02-2021</t>
  </si>
  <si>
    <t xml:space="preserve">Bhasha aani Jivan भाषा आणि जीवन </t>
  </si>
  <si>
    <t>219652 / 25-02-2021</t>
  </si>
  <si>
    <t>Mahaanubhav अनुभव</t>
  </si>
  <si>
    <t>782564 /25-02-2021</t>
  </si>
  <si>
    <t>Open Source for you</t>
  </si>
  <si>
    <t>L30348</t>
  </si>
  <si>
    <t>June 2021-May 2023</t>
  </si>
  <si>
    <t>2 Years</t>
  </si>
  <si>
    <t>254581/01-03-2021</t>
  </si>
  <si>
    <t>Online</t>
  </si>
  <si>
    <t xml:space="preserve">Saptahik Vivek साप्ताहिक विवेक </t>
  </si>
  <si>
    <t>weekly</t>
  </si>
  <si>
    <t>Nov 2020- Oct 2021</t>
  </si>
  <si>
    <t>Free on Ramsevak Book</t>
  </si>
  <si>
    <t>By Cash</t>
  </si>
  <si>
    <t>9310/ 29-09-2020</t>
  </si>
  <si>
    <t>By Cash to Mr. Ajinkya Naphade</t>
  </si>
  <si>
    <t>Vaidyaraj</t>
  </si>
  <si>
    <t>University News</t>
  </si>
  <si>
    <t>19982/1</t>
  </si>
  <si>
    <t>782543/ 22/12/2020</t>
  </si>
  <si>
    <t xml:space="preserve">Yashasvi Udyojak यशस्वी उद्योजक </t>
  </si>
  <si>
    <t>219653 / 25-02-2021</t>
  </si>
  <si>
    <t>Seminar : Publication for contemporary India</t>
  </si>
  <si>
    <t>384926 / 25-02-2021</t>
  </si>
  <si>
    <t xml:space="preserve">Arthapurn अर्थपूर्ण </t>
  </si>
  <si>
    <t>April 2021-March 2023</t>
  </si>
  <si>
    <t>782565/ 25-02-2021</t>
  </si>
  <si>
    <t>Employment News</t>
  </si>
  <si>
    <t>384928 / 25-02-2021</t>
  </si>
  <si>
    <t>Total Expenditure on Periodicals (UG Degree)-2020-21</t>
  </si>
  <si>
    <t>Digit</t>
  </si>
  <si>
    <t>N004506</t>
  </si>
  <si>
    <t>Sept 2020-Aug 2021</t>
  </si>
  <si>
    <t>340624/ 16-09-2020</t>
  </si>
  <si>
    <t>PG-Degree</t>
  </si>
  <si>
    <t xml:space="preserve">Current Science </t>
  </si>
  <si>
    <t>Fortnight</t>
  </si>
  <si>
    <t>43654 /01-01-2021</t>
  </si>
  <si>
    <t>Resonance-Journal of Science Education</t>
  </si>
  <si>
    <t>SBI Account</t>
  </si>
  <si>
    <t>Total Expenditure on Periodicals (PG Degree)-2020-21</t>
  </si>
  <si>
    <t>Total Expenditure on Periodicals (Senior College)-2020-21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</si>
</sst>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9"/>
      <color theme="4" tint="-0.249977111117893"/>
      <name val="Cambria"/>
      <family val="1"/>
    </font>
    <font>
      <sz val="11"/>
      <color theme="1"/>
      <name val="Cambria"/>
      <family val="1"/>
    </font>
    <font>
      <b/>
      <sz val="15"/>
      <color theme="1"/>
      <name val="Cambria"/>
      <family val="1"/>
    </font>
    <font>
      <sz val="10"/>
      <name val="Cambria"/>
      <family val="1"/>
    </font>
    <font>
      <b/>
      <sz val="13"/>
      <name val="Cambria"/>
      <family val="1"/>
    </font>
    <font>
      <sz val="12"/>
      <name val="Cambria"/>
      <family val="1"/>
    </font>
    <font>
      <sz val="13"/>
      <name val="Cambria"/>
      <family val="1"/>
    </font>
    <font>
      <sz val="11"/>
      <name val="Cambria"/>
      <family val="1"/>
    </font>
    <font>
      <sz val="12"/>
      <color rgb="FFFF0000"/>
      <name val="Cambria"/>
      <family val="1"/>
    </font>
    <font>
      <b/>
      <sz val="16"/>
      <name val="Cambria"/>
      <family val="1"/>
    </font>
    <font>
      <b/>
      <sz val="20"/>
      <color theme="5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F99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14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4" fillId="0" borderId="0" xfId="0" applyFont="1"/>
    <xf numFmtId="0" fontId="4" fillId="5" borderId="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4" fontId="7" fillId="0" borderId="6" xfId="0" applyNumberFormat="1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 wrapText="1"/>
    </xf>
    <xf numFmtId="14" fontId="10" fillId="4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10" fillId="6" borderId="10" xfId="0" applyFont="1" applyFill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0" fillId="6" borderId="12" xfId="0" applyFont="1" applyFill="1" applyBorder="1" applyAlignment="1">
      <alignment horizontal="left" vertical="center" wrapText="1"/>
    </xf>
    <xf numFmtId="0" fontId="10" fillId="6" borderId="6" xfId="0" applyFont="1" applyFill="1" applyBorder="1" applyAlignment="1">
      <alignment horizontal="center" vertical="center" wrapText="1"/>
    </xf>
    <xf numFmtId="14" fontId="10" fillId="6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BA06A-34B2-4D5C-8697-AF175E5B287C}">
  <dimension ref="A1:O30"/>
  <sheetViews>
    <sheetView tabSelected="1" topLeftCell="A10" workbookViewId="0">
      <selection activeCell="A30" sqref="A30:G30"/>
    </sheetView>
  </sheetViews>
  <sheetFormatPr defaultColWidth="24.42578125" defaultRowHeight="14.25" x14ac:dyDescent="0.2"/>
  <cols>
    <col min="1" max="1" width="12.28515625" style="1" customWidth="1"/>
    <col min="2" max="2" width="24.42578125" style="1"/>
    <col min="3" max="3" width="16.85546875" style="1" customWidth="1"/>
    <col min="4" max="4" width="17.85546875" style="1" customWidth="1"/>
    <col min="5" max="5" width="19.5703125" style="1" customWidth="1"/>
    <col min="6" max="7" width="24.42578125" style="1"/>
    <col min="8" max="8" width="20.140625" style="1" customWidth="1"/>
    <col min="9" max="9" width="18.7109375" style="1" customWidth="1"/>
    <col min="10" max="10" width="18.42578125" style="1" customWidth="1"/>
    <col min="11" max="11" width="24.42578125" style="1"/>
    <col min="12" max="12" width="20.140625" style="1" customWidth="1"/>
    <col min="13" max="13" width="18.42578125" style="1" customWidth="1"/>
    <col min="14" max="16384" width="24.42578125" style="1"/>
  </cols>
  <sheetData>
    <row r="1" spans="1:15" ht="37.5" customHeight="1" x14ac:dyDescent="0.2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22.5" customHeight="1" x14ac:dyDescent="0.2">
      <c r="A2" s="24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ht="31.5" customHeight="1" x14ac:dyDescent="0.2">
      <c r="A3" s="26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15.5" x14ac:dyDescent="0.2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4" t="s">
        <v>14</v>
      </c>
      <c r="M5" s="4" t="s">
        <v>15</v>
      </c>
      <c r="N5" s="4" t="s">
        <v>16</v>
      </c>
      <c r="O5" s="4" t="s">
        <v>17</v>
      </c>
    </row>
    <row r="6" spans="1:15" ht="33" x14ac:dyDescent="0.2">
      <c r="A6" s="5"/>
      <c r="B6" s="6" t="s">
        <v>18</v>
      </c>
      <c r="C6" s="7"/>
      <c r="D6" s="5"/>
      <c r="E6" s="5"/>
      <c r="F6" s="8"/>
      <c r="G6" s="5"/>
      <c r="H6" s="5"/>
      <c r="I6" s="5"/>
      <c r="J6" s="5"/>
      <c r="K6" s="5"/>
      <c r="L6" s="5"/>
      <c r="M6" s="5"/>
      <c r="N6" s="5"/>
      <c r="O6" s="9"/>
    </row>
    <row r="7" spans="1:15" ht="110.25" x14ac:dyDescent="0.2">
      <c r="A7" s="10">
        <v>1</v>
      </c>
      <c r="B7" s="28" t="s">
        <v>19</v>
      </c>
      <c r="C7" s="29" t="s">
        <v>20</v>
      </c>
      <c r="D7" s="11" t="s">
        <v>21</v>
      </c>
      <c r="E7" s="10" t="s">
        <v>22</v>
      </c>
      <c r="F7" s="30" t="s">
        <v>23</v>
      </c>
      <c r="G7" s="12" t="s">
        <v>24</v>
      </c>
      <c r="H7" s="29">
        <v>2600</v>
      </c>
      <c r="I7" s="29">
        <v>1</v>
      </c>
      <c r="J7" s="12" t="s">
        <v>25</v>
      </c>
      <c r="K7" s="11" t="s">
        <v>26</v>
      </c>
      <c r="L7" s="12" t="s">
        <v>27</v>
      </c>
      <c r="M7" s="12"/>
      <c r="N7" s="12" t="s">
        <v>28</v>
      </c>
      <c r="O7" s="13"/>
    </row>
    <row r="8" spans="1:15" ht="66" x14ac:dyDescent="0.2">
      <c r="A8" s="14">
        <v>2</v>
      </c>
      <c r="B8" s="28" t="s">
        <v>29</v>
      </c>
      <c r="C8" s="29" t="s">
        <v>30</v>
      </c>
      <c r="D8" s="11" t="s">
        <v>21</v>
      </c>
      <c r="E8" s="31"/>
      <c r="F8" s="32" t="s">
        <v>31</v>
      </c>
      <c r="G8" s="12" t="s">
        <v>24</v>
      </c>
      <c r="H8" s="29">
        <v>300</v>
      </c>
      <c r="I8" s="29">
        <v>1</v>
      </c>
      <c r="J8" s="12" t="s">
        <v>25</v>
      </c>
      <c r="K8" s="11" t="s">
        <v>32</v>
      </c>
      <c r="L8" s="12" t="s">
        <v>33</v>
      </c>
      <c r="M8" s="12"/>
      <c r="N8" s="12" t="s">
        <v>28</v>
      </c>
      <c r="O8" s="13"/>
    </row>
    <row r="9" spans="1:15" ht="141.75" x14ac:dyDescent="0.2">
      <c r="A9" s="10">
        <v>3</v>
      </c>
      <c r="B9" s="28" t="s">
        <v>34</v>
      </c>
      <c r="C9" s="29" t="s">
        <v>20</v>
      </c>
      <c r="D9" s="11" t="s">
        <v>21</v>
      </c>
      <c r="E9" s="31"/>
      <c r="F9" s="33" t="s">
        <v>23</v>
      </c>
      <c r="G9" s="12" t="s">
        <v>24</v>
      </c>
      <c r="H9" s="34">
        <v>1000</v>
      </c>
      <c r="I9" s="29">
        <v>1</v>
      </c>
      <c r="J9" s="12" t="s">
        <v>35</v>
      </c>
      <c r="K9" s="11" t="s">
        <v>36</v>
      </c>
      <c r="L9" s="12" t="s">
        <v>35</v>
      </c>
      <c r="M9" s="12"/>
      <c r="N9" s="12" t="s">
        <v>28</v>
      </c>
      <c r="O9" s="13"/>
    </row>
    <row r="10" spans="1:15" ht="78.75" x14ac:dyDescent="0.2">
      <c r="A10" s="14">
        <v>4</v>
      </c>
      <c r="B10" s="28" t="s">
        <v>37</v>
      </c>
      <c r="C10" s="29" t="s">
        <v>20</v>
      </c>
      <c r="D10" s="11" t="s">
        <v>21</v>
      </c>
      <c r="E10" s="31"/>
      <c r="F10" s="32" t="s">
        <v>38</v>
      </c>
      <c r="G10" s="12" t="s">
        <v>24</v>
      </c>
      <c r="H10" s="29">
        <v>400</v>
      </c>
      <c r="I10" s="29">
        <v>1</v>
      </c>
      <c r="J10" s="12" t="s">
        <v>39</v>
      </c>
      <c r="K10" s="11" t="s">
        <v>40</v>
      </c>
      <c r="L10" s="12" t="s">
        <v>33</v>
      </c>
      <c r="M10" s="12" t="s">
        <v>41</v>
      </c>
      <c r="N10" s="12" t="s">
        <v>28</v>
      </c>
      <c r="O10" s="13"/>
    </row>
    <row r="11" spans="1:15" ht="82.5" x14ac:dyDescent="0.2">
      <c r="A11" s="10">
        <v>5</v>
      </c>
      <c r="B11" s="28" t="s">
        <v>42</v>
      </c>
      <c r="C11" s="29" t="s">
        <v>20</v>
      </c>
      <c r="D11" s="11" t="s">
        <v>21</v>
      </c>
      <c r="E11" s="29" t="s">
        <v>43</v>
      </c>
      <c r="F11" s="32" t="s">
        <v>44</v>
      </c>
      <c r="G11" s="12" t="s">
        <v>24</v>
      </c>
      <c r="H11" s="29">
        <v>250</v>
      </c>
      <c r="I11" s="29">
        <v>1</v>
      </c>
      <c r="J11" s="12" t="s">
        <v>45</v>
      </c>
      <c r="K11" s="11"/>
      <c r="L11" s="12"/>
      <c r="M11" s="12"/>
      <c r="N11" s="12" t="s">
        <v>28</v>
      </c>
      <c r="O11" s="13"/>
    </row>
    <row r="12" spans="1:15" ht="66" x14ac:dyDescent="0.2">
      <c r="A12" s="14">
        <v>6</v>
      </c>
      <c r="B12" s="35" t="s">
        <v>46</v>
      </c>
      <c r="C12" s="29" t="s">
        <v>20</v>
      </c>
      <c r="D12" s="11" t="s">
        <v>21</v>
      </c>
      <c r="E12" s="29"/>
      <c r="F12" s="32" t="s">
        <v>47</v>
      </c>
      <c r="G12" s="12" t="s">
        <v>24</v>
      </c>
      <c r="H12" s="29">
        <v>750</v>
      </c>
      <c r="I12" s="29">
        <v>1</v>
      </c>
      <c r="J12" s="12" t="s">
        <v>25</v>
      </c>
      <c r="K12" s="11" t="s">
        <v>48</v>
      </c>
      <c r="L12" s="12" t="s">
        <v>33</v>
      </c>
      <c r="M12" s="12"/>
      <c r="N12" s="12" t="s">
        <v>28</v>
      </c>
      <c r="O12" s="13"/>
    </row>
    <row r="13" spans="1:15" ht="66" x14ac:dyDescent="0.2">
      <c r="A13" s="10">
        <v>7</v>
      </c>
      <c r="B13" s="35" t="s">
        <v>49</v>
      </c>
      <c r="C13" s="29" t="s">
        <v>20</v>
      </c>
      <c r="D13" s="11" t="s">
        <v>21</v>
      </c>
      <c r="E13" s="29"/>
      <c r="F13" s="32" t="s">
        <v>50</v>
      </c>
      <c r="G13" s="12" t="s">
        <v>24</v>
      </c>
      <c r="H13" s="29">
        <v>250</v>
      </c>
      <c r="I13" s="29">
        <v>1</v>
      </c>
      <c r="J13" s="15" t="s">
        <v>25</v>
      </c>
      <c r="K13" s="16" t="s">
        <v>51</v>
      </c>
      <c r="L13" s="12" t="s">
        <v>33</v>
      </c>
      <c r="M13" s="15"/>
      <c r="N13" s="12" t="s">
        <v>28</v>
      </c>
      <c r="O13" s="13"/>
    </row>
    <row r="14" spans="1:15" ht="189" x14ac:dyDescent="0.2">
      <c r="A14" s="14">
        <v>8</v>
      </c>
      <c r="B14" s="28" t="s">
        <v>52</v>
      </c>
      <c r="C14" s="29" t="s">
        <v>30</v>
      </c>
      <c r="D14" s="11" t="s">
        <v>21</v>
      </c>
      <c r="E14" s="29"/>
      <c r="F14" s="32" t="s">
        <v>31</v>
      </c>
      <c r="G14" s="12" t="s">
        <v>24</v>
      </c>
      <c r="H14" s="29">
        <v>500</v>
      </c>
      <c r="I14" s="29">
        <v>1</v>
      </c>
      <c r="J14" s="15" t="s">
        <v>25</v>
      </c>
      <c r="K14" s="16" t="s">
        <v>53</v>
      </c>
      <c r="L14" s="15" t="s">
        <v>33</v>
      </c>
      <c r="M14" s="15"/>
      <c r="N14" s="12" t="s">
        <v>28</v>
      </c>
      <c r="O14" s="13"/>
    </row>
    <row r="15" spans="1:15" ht="78.75" x14ac:dyDescent="0.2">
      <c r="A15" s="10">
        <v>9</v>
      </c>
      <c r="B15" s="28" t="s">
        <v>54</v>
      </c>
      <c r="C15" s="29" t="s">
        <v>30</v>
      </c>
      <c r="D15" s="11" t="s">
        <v>21</v>
      </c>
      <c r="E15" s="29"/>
      <c r="F15" s="32" t="s">
        <v>38</v>
      </c>
      <c r="G15" s="12" t="s">
        <v>24</v>
      </c>
      <c r="H15" s="29">
        <v>200</v>
      </c>
      <c r="I15" s="29">
        <v>1</v>
      </c>
      <c r="J15" s="15" t="s">
        <v>25</v>
      </c>
      <c r="K15" s="16" t="s">
        <v>55</v>
      </c>
      <c r="L15" s="15" t="s">
        <v>33</v>
      </c>
      <c r="M15" s="15"/>
      <c r="N15" s="12" t="s">
        <v>28</v>
      </c>
      <c r="O15" s="13"/>
    </row>
    <row r="16" spans="1:15" ht="66" x14ac:dyDescent="0.2">
      <c r="A16" s="14">
        <v>10</v>
      </c>
      <c r="B16" s="35" t="s">
        <v>56</v>
      </c>
      <c r="C16" s="29" t="s">
        <v>20</v>
      </c>
      <c r="D16" s="11" t="s">
        <v>21</v>
      </c>
      <c r="E16" s="29"/>
      <c r="F16" s="33" t="s">
        <v>38</v>
      </c>
      <c r="G16" s="12" t="s">
        <v>24</v>
      </c>
      <c r="H16" s="29">
        <v>800</v>
      </c>
      <c r="I16" s="29">
        <v>1</v>
      </c>
      <c r="J16" s="15" t="s">
        <v>25</v>
      </c>
      <c r="K16" s="16" t="s">
        <v>57</v>
      </c>
      <c r="L16" s="15" t="s">
        <v>33</v>
      </c>
      <c r="M16" s="15"/>
      <c r="N16" s="12" t="s">
        <v>28</v>
      </c>
      <c r="O16" s="13"/>
    </row>
    <row r="17" spans="1:15" ht="66" x14ac:dyDescent="0.2">
      <c r="A17" s="10">
        <v>11</v>
      </c>
      <c r="B17" s="35" t="s">
        <v>58</v>
      </c>
      <c r="C17" s="29" t="s">
        <v>20</v>
      </c>
      <c r="D17" s="11" t="s">
        <v>21</v>
      </c>
      <c r="E17" s="29" t="s">
        <v>59</v>
      </c>
      <c r="F17" s="32" t="s">
        <v>60</v>
      </c>
      <c r="G17" s="12" t="s">
        <v>61</v>
      </c>
      <c r="H17" s="29">
        <v>1440</v>
      </c>
      <c r="I17" s="29">
        <v>1</v>
      </c>
      <c r="J17" s="15" t="s">
        <v>35</v>
      </c>
      <c r="K17" s="16" t="s">
        <v>62</v>
      </c>
      <c r="L17" s="15" t="s">
        <v>63</v>
      </c>
      <c r="M17" s="15"/>
      <c r="N17" s="12" t="s">
        <v>28</v>
      </c>
      <c r="O17" s="13"/>
    </row>
    <row r="18" spans="1:15" ht="115.5" x14ac:dyDescent="0.2">
      <c r="A18" s="14">
        <v>12</v>
      </c>
      <c r="B18" s="35" t="s">
        <v>64</v>
      </c>
      <c r="C18" s="29" t="s">
        <v>65</v>
      </c>
      <c r="D18" s="11" t="s">
        <v>21</v>
      </c>
      <c r="E18" s="29"/>
      <c r="F18" s="32" t="s">
        <v>66</v>
      </c>
      <c r="G18" s="12" t="s">
        <v>24</v>
      </c>
      <c r="H18" s="29" t="s">
        <v>67</v>
      </c>
      <c r="I18" s="29">
        <v>1</v>
      </c>
      <c r="J18" s="15" t="s">
        <v>68</v>
      </c>
      <c r="K18" s="16" t="s">
        <v>69</v>
      </c>
      <c r="L18" s="12" t="s">
        <v>70</v>
      </c>
      <c r="M18" s="15"/>
      <c r="N18" s="12" t="s">
        <v>28</v>
      </c>
      <c r="O18" s="13"/>
    </row>
    <row r="19" spans="1:15" ht="115.5" x14ac:dyDescent="0.2">
      <c r="A19" s="10">
        <v>13</v>
      </c>
      <c r="B19" s="35" t="s">
        <v>71</v>
      </c>
      <c r="C19" s="29" t="s">
        <v>30</v>
      </c>
      <c r="D19" s="11" t="s">
        <v>21</v>
      </c>
      <c r="E19" s="29"/>
      <c r="F19" s="32" t="s">
        <v>66</v>
      </c>
      <c r="G19" s="12" t="s">
        <v>24</v>
      </c>
      <c r="H19" s="29" t="s">
        <v>67</v>
      </c>
      <c r="I19" s="29">
        <v>1</v>
      </c>
      <c r="J19" s="15" t="s">
        <v>68</v>
      </c>
      <c r="K19" s="16" t="s">
        <v>69</v>
      </c>
      <c r="L19" s="12" t="s">
        <v>70</v>
      </c>
      <c r="M19" s="15"/>
      <c r="N19" s="12" t="s">
        <v>28</v>
      </c>
      <c r="O19" s="13"/>
    </row>
    <row r="20" spans="1:15" ht="66" x14ac:dyDescent="0.2">
      <c r="A20" s="14">
        <v>14</v>
      </c>
      <c r="B20" s="28" t="s">
        <v>72</v>
      </c>
      <c r="C20" s="29" t="s">
        <v>65</v>
      </c>
      <c r="D20" s="11" t="s">
        <v>21</v>
      </c>
      <c r="E20" s="29" t="s">
        <v>73</v>
      </c>
      <c r="F20" s="30" t="s">
        <v>23</v>
      </c>
      <c r="G20" s="12" t="s">
        <v>24</v>
      </c>
      <c r="H20" s="34">
        <v>1250</v>
      </c>
      <c r="I20" s="29">
        <v>1</v>
      </c>
      <c r="J20" s="15" t="s">
        <v>25</v>
      </c>
      <c r="K20" s="16" t="s">
        <v>74</v>
      </c>
      <c r="L20" s="15" t="s">
        <v>33</v>
      </c>
      <c r="M20" s="15"/>
      <c r="N20" s="12" t="s">
        <v>28</v>
      </c>
      <c r="O20" s="13"/>
    </row>
    <row r="21" spans="1:15" ht="78.75" x14ac:dyDescent="0.2">
      <c r="A21" s="10">
        <v>15</v>
      </c>
      <c r="B21" s="35" t="s">
        <v>75</v>
      </c>
      <c r="C21" s="29" t="s">
        <v>20</v>
      </c>
      <c r="D21" s="11" t="s">
        <v>21</v>
      </c>
      <c r="E21" s="29"/>
      <c r="F21" s="32" t="s">
        <v>38</v>
      </c>
      <c r="G21" s="12" t="s">
        <v>24</v>
      </c>
      <c r="H21" s="29">
        <v>700</v>
      </c>
      <c r="I21" s="29">
        <v>1</v>
      </c>
      <c r="J21" s="15" t="s">
        <v>25</v>
      </c>
      <c r="K21" s="16" t="s">
        <v>76</v>
      </c>
      <c r="L21" s="15" t="s">
        <v>33</v>
      </c>
      <c r="M21" s="15"/>
      <c r="N21" s="12" t="s">
        <v>28</v>
      </c>
      <c r="O21" s="13"/>
    </row>
    <row r="22" spans="1:15" ht="110.25" x14ac:dyDescent="0.2">
      <c r="A22" s="14">
        <v>16</v>
      </c>
      <c r="B22" s="28" t="s">
        <v>77</v>
      </c>
      <c r="C22" s="29" t="s">
        <v>20</v>
      </c>
      <c r="D22" s="11" t="s">
        <v>21</v>
      </c>
      <c r="E22" s="29"/>
      <c r="F22" s="32" t="s">
        <v>38</v>
      </c>
      <c r="G22" s="12" t="s">
        <v>24</v>
      </c>
      <c r="H22" s="29">
        <v>650</v>
      </c>
      <c r="I22" s="29">
        <v>1</v>
      </c>
      <c r="J22" s="15" t="s">
        <v>39</v>
      </c>
      <c r="K22" s="16" t="s">
        <v>78</v>
      </c>
      <c r="L22" s="15" t="s">
        <v>33</v>
      </c>
      <c r="M22" s="15" t="s">
        <v>41</v>
      </c>
      <c r="N22" s="12" t="s">
        <v>28</v>
      </c>
      <c r="O22" s="13"/>
    </row>
    <row r="23" spans="1:15" ht="66" x14ac:dyDescent="0.2">
      <c r="A23" s="10">
        <v>17</v>
      </c>
      <c r="B23" s="28" t="s">
        <v>79</v>
      </c>
      <c r="C23" s="29" t="s">
        <v>20</v>
      </c>
      <c r="D23" s="11" t="s">
        <v>21</v>
      </c>
      <c r="E23" s="29"/>
      <c r="F23" s="32" t="s">
        <v>80</v>
      </c>
      <c r="G23" s="12" t="s">
        <v>24</v>
      </c>
      <c r="H23" s="29">
        <v>400</v>
      </c>
      <c r="I23" s="29">
        <v>1</v>
      </c>
      <c r="J23" s="15" t="s">
        <v>25</v>
      </c>
      <c r="K23" s="16" t="s">
        <v>81</v>
      </c>
      <c r="L23" s="15" t="s">
        <v>33</v>
      </c>
      <c r="M23" s="15"/>
      <c r="N23" s="12" t="s">
        <v>28</v>
      </c>
      <c r="O23" s="13"/>
    </row>
    <row r="24" spans="1:15" ht="66" x14ac:dyDescent="0.2">
      <c r="A24" s="14">
        <v>18</v>
      </c>
      <c r="B24" s="28" t="s">
        <v>82</v>
      </c>
      <c r="C24" s="29" t="s">
        <v>65</v>
      </c>
      <c r="D24" s="11" t="s">
        <v>21</v>
      </c>
      <c r="E24" s="29"/>
      <c r="F24" s="30" t="s">
        <v>38</v>
      </c>
      <c r="G24" s="12" t="s">
        <v>24</v>
      </c>
      <c r="H24" s="29">
        <v>530</v>
      </c>
      <c r="I24" s="29">
        <v>1</v>
      </c>
      <c r="J24" s="15" t="s">
        <v>39</v>
      </c>
      <c r="K24" s="16" t="s">
        <v>83</v>
      </c>
      <c r="L24" s="15" t="s">
        <v>33</v>
      </c>
      <c r="M24" s="15" t="s">
        <v>41</v>
      </c>
      <c r="N24" s="12" t="s">
        <v>28</v>
      </c>
      <c r="O24" s="13"/>
    </row>
    <row r="25" spans="1:15" ht="51" customHeight="1" x14ac:dyDescent="0.2">
      <c r="A25" s="17" t="s">
        <v>84</v>
      </c>
      <c r="B25" s="18"/>
      <c r="C25" s="18"/>
      <c r="D25" s="18"/>
      <c r="E25" s="18"/>
      <c r="F25" s="18"/>
      <c r="G25" s="19"/>
      <c r="H25" s="20">
        <f>SUM(H7:H24)</f>
        <v>12020</v>
      </c>
      <c r="I25" s="20">
        <f>SUM(I7:I24)</f>
        <v>18</v>
      </c>
      <c r="J25" s="20"/>
      <c r="K25" s="21"/>
      <c r="L25" s="20"/>
      <c r="M25" s="20"/>
      <c r="N25" s="20"/>
      <c r="O25" s="13"/>
    </row>
    <row r="26" spans="1:15" ht="66" x14ac:dyDescent="0.2">
      <c r="A26" s="14">
        <v>19</v>
      </c>
      <c r="B26" s="28" t="s">
        <v>85</v>
      </c>
      <c r="C26" s="29" t="s">
        <v>20</v>
      </c>
      <c r="D26" s="11" t="s">
        <v>21</v>
      </c>
      <c r="E26" s="12" t="s">
        <v>86</v>
      </c>
      <c r="F26" s="33" t="s">
        <v>87</v>
      </c>
      <c r="G26" s="12" t="s">
        <v>24</v>
      </c>
      <c r="H26" s="29">
        <v>1899</v>
      </c>
      <c r="I26" s="29">
        <v>1</v>
      </c>
      <c r="J26" s="15" t="s">
        <v>25</v>
      </c>
      <c r="K26" s="16" t="s">
        <v>88</v>
      </c>
      <c r="L26" s="15" t="s">
        <v>33</v>
      </c>
      <c r="M26" s="15"/>
      <c r="N26" s="15" t="s">
        <v>89</v>
      </c>
      <c r="O26" s="13"/>
    </row>
    <row r="27" spans="1:15" ht="82.5" x14ac:dyDescent="0.2">
      <c r="A27" s="14">
        <v>20</v>
      </c>
      <c r="B27" s="36" t="s">
        <v>90</v>
      </c>
      <c r="C27" s="29" t="s">
        <v>91</v>
      </c>
      <c r="D27" s="11" t="s">
        <v>21</v>
      </c>
      <c r="E27" s="12"/>
      <c r="F27" s="32" t="s">
        <v>23</v>
      </c>
      <c r="G27" s="12" t="s">
        <v>24</v>
      </c>
      <c r="H27" s="29">
        <v>2500</v>
      </c>
      <c r="I27" s="29">
        <v>1</v>
      </c>
      <c r="J27" s="15" t="s">
        <v>45</v>
      </c>
      <c r="K27" s="16" t="s">
        <v>92</v>
      </c>
      <c r="L27" s="15" t="s">
        <v>33</v>
      </c>
      <c r="M27" s="15"/>
      <c r="N27" s="15" t="s">
        <v>89</v>
      </c>
      <c r="O27" s="13"/>
    </row>
    <row r="28" spans="1:15" ht="110.25" x14ac:dyDescent="0.2">
      <c r="A28" s="14">
        <v>21</v>
      </c>
      <c r="B28" s="36" t="s">
        <v>93</v>
      </c>
      <c r="C28" s="29" t="s">
        <v>20</v>
      </c>
      <c r="D28" s="11" t="s">
        <v>21</v>
      </c>
      <c r="E28" s="12"/>
      <c r="F28" s="33" t="s">
        <v>38</v>
      </c>
      <c r="G28" s="12" t="s">
        <v>24</v>
      </c>
      <c r="H28" s="29">
        <v>1000</v>
      </c>
      <c r="I28" s="29">
        <v>1</v>
      </c>
      <c r="J28" s="15" t="s">
        <v>45</v>
      </c>
      <c r="K28" s="16" t="s">
        <v>94</v>
      </c>
      <c r="L28" s="15" t="s">
        <v>33</v>
      </c>
      <c r="M28" s="15"/>
      <c r="N28" s="15" t="s">
        <v>89</v>
      </c>
      <c r="O28" s="13"/>
    </row>
    <row r="29" spans="1:15" ht="35.25" customHeight="1" x14ac:dyDescent="0.2">
      <c r="A29" s="17" t="s">
        <v>95</v>
      </c>
      <c r="B29" s="18"/>
      <c r="C29" s="18"/>
      <c r="D29" s="18"/>
      <c r="E29" s="18"/>
      <c r="F29" s="18"/>
      <c r="G29" s="19"/>
      <c r="H29" s="20">
        <f>SUM(H26:H28)</f>
        <v>5399</v>
      </c>
      <c r="I29" s="20">
        <f>SUM(I26:I28)</f>
        <v>3</v>
      </c>
      <c r="J29" s="20"/>
      <c r="K29" s="21"/>
      <c r="L29" s="20"/>
      <c r="M29" s="20"/>
      <c r="N29" s="20"/>
      <c r="O29" s="13"/>
    </row>
    <row r="30" spans="1:15" ht="36.75" customHeight="1" x14ac:dyDescent="0.2">
      <c r="A30" s="37" t="s">
        <v>96</v>
      </c>
      <c r="B30" s="38"/>
      <c r="C30" s="38"/>
      <c r="D30" s="38"/>
      <c r="E30" s="38"/>
      <c r="F30" s="38"/>
      <c r="G30" s="39"/>
      <c r="H30" s="40">
        <f>H25+H29</f>
        <v>17419</v>
      </c>
      <c r="I30" s="40">
        <f>I25+I29</f>
        <v>21</v>
      </c>
      <c r="J30" s="40"/>
      <c r="K30" s="41"/>
      <c r="L30" s="40"/>
      <c r="M30" s="40"/>
      <c r="N30" s="40"/>
    </row>
  </sheetData>
  <mergeCells count="7">
    <mergeCell ref="A30:G30"/>
    <mergeCell ref="A1:O1"/>
    <mergeCell ref="A2:O2"/>
    <mergeCell ref="A3:O3"/>
    <mergeCell ref="A4:O4"/>
    <mergeCell ref="A25:G25"/>
    <mergeCell ref="A29:G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LIB-MAIN</dc:creator>
  <cp:lastModifiedBy>LIB-MAIN</cp:lastModifiedBy>
  <dcterms:created xsi:type="dcterms:W3CDTF">2022-01-10T12:01:29Z</dcterms:created>
  <dcterms:modified xsi:type="dcterms:W3CDTF">2022-01-10T12:05:50Z</dcterms:modified>
</cp:coreProperties>
</file>